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ris\Dropbox\Documents\Downloads\"/>
    </mc:Choice>
  </mc:AlternateContent>
  <xr:revisionPtr revIDLastSave="0" documentId="13_ncr:1_{89EA1D99-5F86-43F8-8A69-8F702EE9380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laimSummarySponsorLevel_Litt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2" i="1" l="1"/>
  <c r="V42" i="1"/>
  <c r="U42" i="1"/>
  <c r="T42" i="1"/>
  <c r="S42" i="1"/>
  <c r="H42" i="1"/>
  <c r="I42" i="1"/>
  <c r="J42" i="1"/>
  <c r="K42" i="1"/>
  <c r="L42" i="1"/>
  <c r="M42" i="1"/>
  <c r="N42" i="1"/>
  <c r="G42" i="1"/>
</calcChain>
</file>

<file path=xl/sharedStrings.xml><?xml version="1.0" encoding="utf-8"?>
<sst xmlns="http://schemas.openxmlformats.org/spreadsheetml/2006/main" count="113" uniqueCount="60">
  <si>
    <t>Site Identification Number</t>
  </si>
  <si>
    <t>Site Name</t>
  </si>
  <si>
    <t>Payment Method</t>
  </si>
  <si>
    <t>Claim Batch</t>
  </si>
  <si>
    <t>Early Snacks over claim limit</t>
  </si>
  <si>
    <t>Breakfasts over claim limit</t>
  </si>
  <si>
    <t>AM Snacks over claim limit</t>
  </si>
  <si>
    <t>Lunches over claim limit</t>
  </si>
  <si>
    <t>Suppers over claim limit</t>
  </si>
  <si>
    <t>Evening Snacks over claim limit</t>
  </si>
  <si>
    <t>Disallowed Early Snacks</t>
  </si>
  <si>
    <t>Disallowed Breakfasts</t>
  </si>
  <si>
    <t>Disallowed AM Snacks</t>
  </si>
  <si>
    <t>Disallowed Lunches</t>
  </si>
  <si>
    <t>Disallowed PM Snacks</t>
  </si>
  <si>
    <t>Disallowed Suppers</t>
  </si>
  <si>
    <t>Disallowed Evening Snacks</t>
  </si>
  <si>
    <t>Site 2</t>
  </si>
  <si>
    <t>Site 1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</si>
  <si>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</si>
  <si>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</si>
  <si>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</si>
  <si>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</si>
  <si>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</si>
  <si>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</si>
  <si>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</si>
  <si>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</si>
  <si>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Monitor</t>
  </si>
  <si>
    <t>FRP</t>
  </si>
  <si>
    <t>Free</t>
  </si>
  <si>
    <t>Reduced</t>
  </si>
  <si>
    <t>Paid</t>
  </si>
  <si>
    <t>Totals</t>
  </si>
  <si>
    <t>Early Snack CACFP Standard</t>
  </si>
  <si>
    <t>Breakfast CACFP Standard</t>
  </si>
  <si>
    <t>AM Snack CACFP Standard</t>
  </si>
  <si>
    <t>Lunch CACFP Standard</t>
  </si>
  <si>
    <t>PM Snack CACFP Standard</t>
  </si>
  <si>
    <t>Supper CACFP Standard</t>
  </si>
  <si>
    <t>Evening Snack CACFP Standard</t>
  </si>
  <si>
    <t>Participants CACFP Standard</t>
  </si>
  <si>
    <t>Eligibility Percentage CACFP Standard</t>
  </si>
  <si>
    <t>Total Attendance CACFP Standard</t>
  </si>
  <si>
    <t>Days Open CACFP Standard</t>
  </si>
  <si>
    <t>Average Daily Attendance CACFP Standard</t>
  </si>
  <si>
    <t>Total Claim Estimate CACFP Standard</t>
  </si>
  <si>
    <t>Cash in Lieu CACFP Standard</t>
  </si>
  <si>
    <t>Food Service Reimbursement CACFP Standard</t>
  </si>
  <si>
    <t>Operating Funds CACFP Standard</t>
  </si>
  <si>
    <t>Admin Funds CACFP Standard</t>
  </si>
  <si>
    <t>Payment Date CACFP Standard</t>
  </si>
  <si>
    <t>Payment Bill Id CACFP Standard</t>
  </si>
  <si>
    <t>Payment Check Number CACFP Standard</t>
  </si>
  <si>
    <t>Claim Adjustment Made CACFP Standard</t>
  </si>
  <si>
    <t>Claim Adjustment Date CACFP Standard</t>
  </si>
  <si>
    <t>Claim Adjustment Amount CACFP Standard</t>
  </si>
  <si>
    <t xml:space="preserve">PM Snacks over claim limit </t>
  </si>
  <si>
    <t xml:space="preserve"> </t>
  </si>
  <si>
    <t>No</t>
  </si>
  <si>
    <t>Includes claims for 12/2023 through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</si>
</sst>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8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4"/>
  <sheetViews>
    <sheetView tabSelected="1" workbookViewId="0">
      <selection activeCell="K42" sqref="K42"/>
    </sheetView>
  </sheetViews>
  <sheetFormatPr defaultRowHeight="15" x14ac:dyDescent="0.25"/>
  <cols>
    <col min="1" max="1" width="11.7109375" style="2" bestFit="1" customWidth="1"/>
    <col min="2" max="2" width="9" style="2" bestFit="1" customWidth="1"/>
    <col min="3" max="3" width="9" style="2" customWidth="1"/>
    <col min="4" max="18" width="10.7109375" style="2" customWidth="1"/>
    <col min="19" max="19" width="11.5703125" style="4" bestFit="1" customWidth="1"/>
    <col min="20" max="20" width="10.5703125" style="4" bestFit="1" customWidth="1"/>
    <col min="21" max="22" width="11.5703125" style="4" bestFit="1" customWidth="1"/>
    <col min="23" max="23" width="10.7109375" style="4" customWidth="1"/>
    <col min="24" max="43" width="10.7109375" style="2" customWidth="1"/>
    <col min="44" max="16384" width="9.140625" style="2"/>
  </cols>
  <sheetData>
    <row r="1" spans="1:44" s="1" customFormat="1" ht="60" x14ac:dyDescent="0.25">
      <c r="A1" s="1" t="s">
        <v>0</v>
      </c>
      <c r="B1" s="1" t="s">
        <v>1</v>
      </c>
      <c r="C1" s="1" t="s">
        <v>27</v>
      </c>
      <c r="D1" s="1" t="s">
        <v>2</v>
      </c>
      <c r="E1" s="1" t="s">
        <v>3</v>
      </c>
      <c r="F1" s="1" t="s">
        <v>28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42</v>
      </c>
      <c r="Q1" s="1" t="s">
        <v>43</v>
      </c>
      <c r="R1" s="1" t="s">
        <v>44</v>
      </c>
      <c r="S1" s="3" t="s">
        <v>45</v>
      </c>
      <c r="T1" s="3" t="s">
        <v>46</v>
      </c>
      <c r="U1" s="3" t="s">
        <v>47</v>
      </c>
      <c r="V1" s="3" t="s">
        <v>48</v>
      </c>
      <c r="W1" s="3" t="s">
        <v>49</v>
      </c>
      <c r="X1" s="1" t="s">
        <v>50</v>
      </c>
      <c r="Y1" s="1" t="s">
        <v>51</v>
      </c>
      <c r="Z1" s="1" t="s">
        <v>52</v>
      </c>
      <c r="AA1" s="1" t="s">
        <v>53</v>
      </c>
      <c r="AB1" s="1" t="s">
        <v>54</v>
      </c>
      <c r="AC1" s="1" t="s">
        <v>55</v>
      </c>
      <c r="AD1" s="1" t="s">
        <v>4</v>
      </c>
      <c r="AE1" s="1" t="s">
        <v>5</v>
      </c>
      <c r="AF1" s="1" t="s">
        <v>6</v>
      </c>
      <c r="AG1" s="1" t="s">
        <v>7</v>
      </c>
      <c r="AH1" s="1" t="s">
        <v>56</v>
      </c>
      <c r="AI1" s="1" t="s">
        <v>8</v>
      </c>
      <c r="AJ1" s="1" t="s">
        <v>9</v>
      </c>
      <c r="AK1" s="1" t="s">
        <v>10</v>
      </c>
      <c r="AL1" s="1" t="s">
        <v>11</v>
      </c>
      <c r="AM1" s="1" t="s">
        <v>12</v>
      </c>
      <c r="AN1" s="1" t="s">
        <v>13</v>
      </c>
      <c r="AO1" s="1" t="s">
        <v>14</v>
      </c>
      <c r="AP1" s="1" t="s">
        <v>15</v>
      </c>
      <c r="AQ1" s="1" t="s">
        <v>16</v>
      </c>
    </row>
    <row r="2" spans="1:44" x14ac:dyDescent="0.25">
      <c r="A2" s="2">
        <v>1002</v>
      </c>
      <c r="B2" s="2" t="s">
        <v>18</v>
      </c>
      <c r="F2" s="2" t="s">
        <v>29</v>
      </c>
      <c r="G2" s="5">
        <v>0</v>
      </c>
      <c r="H2" s="5">
        <v>80</v>
      </c>
      <c r="I2" s="5">
        <v>0</v>
      </c>
      <c r="J2" s="5">
        <v>83</v>
      </c>
      <c r="K2" s="5">
        <v>56</v>
      </c>
      <c r="L2" s="5">
        <v>1</v>
      </c>
      <c r="M2" s="5">
        <v>0</v>
      </c>
      <c r="N2" s="5">
        <v>11</v>
      </c>
      <c r="O2" s="5">
        <v>63</v>
      </c>
      <c r="P2" s="5">
        <v>192</v>
      </c>
      <c r="Q2" s="5">
        <v>19</v>
      </c>
      <c r="R2" s="5">
        <v>10.11</v>
      </c>
      <c r="S2" s="7">
        <v>841.47</v>
      </c>
      <c r="T2" s="7">
        <v>49.85</v>
      </c>
      <c r="U2" s="7">
        <v>672.88</v>
      </c>
      <c r="V2" s="7">
        <v>722.73</v>
      </c>
      <c r="W2" s="7">
        <v>118.74</v>
      </c>
      <c r="X2" s="6">
        <v>45309</v>
      </c>
      <c r="Z2" s="2">
        <v>46628</v>
      </c>
      <c r="AA2" s="2" t="s">
        <v>58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x14ac:dyDescent="0.25">
      <c r="F3" s="2" t="s">
        <v>30</v>
      </c>
      <c r="G3" s="5">
        <v>0</v>
      </c>
      <c r="H3" s="5">
        <v>21</v>
      </c>
      <c r="I3" s="5">
        <v>0</v>
      </c>
      <c r="J3" s="5">
        <v>22</v>
      </c>
      <c r="K3" s="5">
        <v>15</v>
      </c>
      <c r="L3" s="5">
        <v>0</v>
      </c>
      <c r="M3" s="5">
        <v>0</v>
      </c>
      <c r="N3" s="5">
        <v>3</v>
      </c>
      <c r="O3" s="5"/>
      <c r="P3" s="5"/>
      <c r="Q3" s="5"/>
      <c r="R3" s="5"/>
      <c r="S3" s="7"/>
      <c r="T3" s="7"/>
      <c r="U3" s="7"/>
      <c r="V3" s="7"/>
      <c r="W3" s="7"/>
      <c r="X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x14ac:dyDescent="0.25">
      <c r="F4" s="2" t="s">
        <v>31</v>
      </c>
      <c r="G4" s="5">
        <v>0</v>
      </c>
      <c r="H4" s="5">
        <v>59</v>
      </c>
      <c r="I4" s="5">
        <v>0</v>
      </c>
      <c r="J4" s="5">
        <v>61</v>
      </c>
      <c r="K4" s="5">
        <v>41</v>
      </c>
      <c r="L4" s="5">
        <v>2</v>
      </c>
      <c r="M4" s="5">
        <v>0</v>
      </c>
      <c r="N4" s="5">
        <v>8</v>
      </c>
      <c r="O4" s="5"/>
      <c r="P4" s="5"/>
      <c r="Q4" s="5"/>
      <c r="R4" s="5"/>
      <c r="S4" s="7"/>
      <c r="T4" s="7"/>
      <c r="U4" s="7"/>
      <c r="V4" s="7"/>
      <c r="W4" s="7"/>
      <c r="X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x14ac:dyDescent="0.25">
      <c r="F5" s="2" t="s">
        <v>32</v>
      </c>
      <c r="G5" s="5">
        <v>0</v>
      </c>
      <c r="H5" s="5">
        <v>160</v>
      </c>
      <c r="I5" s="5">
        <v>0</v>
      </c>
      <c r="J5" s="5">
        <v>166</v>
      </c>
      <c r="K5" s="5">
        <v>112</v>
      </c>
      <c r="L5" s="5">
        <v>3</v>
      </c>
      <c r="M5" s="5">
        <v>0</v>
      </c>
      <c r="N5" s="5">
        <v>22</v>
      </c>
      <c r="O5" s="5"/>
      <c r="P5" s="5"/>
      <c r="Q5" s="5"/>
      <c r="R5" s="5"/>
      <c r="S5" s="7"/>
      <c r="T5" s="7"/>
      <c r="U5" s="7"/>
      <c r="V5" s="7"/>
      <c r="W5" s="7"/>
      <c r="X5" s="5" t="s">
        <v>57</v>
      </c>
      <c r="AD5" s="5"/>
      <c r="AE5" s="5">
        <v>3</v>
      </c>
      <c r="AF5" s="5"/>
      <c r="AG5" s="5"/>
      <c r="AH5" s="5"/>
      <c r="AI5" s="5"/>
      <c r="AJ5" s="5"/>
      <c r="AK5" s="5"/>
      <c r="AL5" s="5">
        <v>15</v>
      </c>
      <c r="AM5" s="5"/>
      <c r="AN5" s="5">
        <v>14</v>
      </c>
      <c r="AO5" s="5">
        <v>15</v>
      </c>
      <c r="AP5" s="5"/>
      <c r="AQ5" s="5"/>
      <c r="AR5" s="5"/>
    </row>
    <row r="6" spans="1:44" x14ac:dyDescent="0.25">
      <c r="A6" s="2">
        <v>1003</v>
      </c>
      <c r="B6" s="2" t="s">
        <v>17</v>
      </c>
      <c r="F6" s="2" t="s">
        <v>29</v>
      </c>
      <c r="G6" s="5">
        <v>0</v>
      </c>
      <c r="H6" s="5">
        <v>53</v>
      </c>
      <c r="I6" s="5">
        <v>75</v>
      </c>
      <c r="J6" s="5">
        <v>78</v>
      </c>
      <c r="K6" s="5">
        <v>56</v>
      </c>
      <c r="L6" s="5">
        <v>0</v>
      </c>
      <c r="M6" s="5">
        <v>0</v>
      </c>
      <c r="N6" s="5">
        <v>14</v>
      </c>
      <c r="O6" s="5">
        <v>28</v>
      </c>
      <c r="P6" s="5">
        <v>488</v>
      </c>
      <c r="Q6" s="5">
        <v>19</v>
      </c>
      <c r="R6" s="5">
        <v>25.68</v>
      </c>
      <c r="S6" s="7">
        <v>1060.3800000000001</v>
      </c>
      <c r="T6" s="7">
        <v>105.61</v>
      </c>
      <c r="U6" s="7">
        <v>811.56</v>
      </c>
      <c r="V6" s="7">
        <v>917.17</v>
      </c>
      <c r="W6" s="7">
        <v>143.21</v>
      </c>
      <c r="X6" s="6">
        <v>45309</v>
      </c>
      <c r="Z6" s="2">
        <v>46629</v>
      </c>
      <c r="AA6" s="2" t="s">
        <v>58</v>
      </c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25">
      <c r="F7" s="2" t="s">
        <v>30</v>
      </c>
      <c r="G7" s="5">
        <v>0</v>
      </c>
      <c r="H7" s="5">
        <v>15</v>
      </c>
      <c r="I7" s="5">
        <v>21</v>
      </c>
      <c r="J7" s="5">
        <v>22</v>
      </c>
      <c r="K7" s="5">
        <v>16</v>
      </c>
      <c r="L7" s="5">
        <v>0</v>
      </c>
      <c r="M7" s="5">
        <v>0</v>
      </c>
      <c r="N7" s="5">
        <v>4</v>
      </c>
      <c r="O7" s="5"/>
      <c r="P7" s="5"/>
      <c r="Q7" s="5"/>
      <c r="R7" s="5"/>
      <c r="S7" s="7"/>
      <c r="T7" s="7"/>
      <c r="U7" s="7"/>
      <c r="V7" s="7"/>
      <c r="W7" s="7"/>
      <c r="X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x14ac:dyDescent="0.25">
      <c r="F8" s="2" t="s">
        <v>31</v>
      </c>
      <c r="G8" s="5">
        <v>0</v>
      </c>
      <c r="H8" s="5">
        <v>175</v>
      </c>
      <c r="I8" s="5">
        <v>248</v>
      </c>
      <c r="J8" s="5">
        <v>258</v>
      </c>
      <c r="K8" s="5">
        <v>188</v>
      </c>
      <c r="L8" s="5">
        <v>0</v>
      </c>
      <c r="M8" s="5">
        <v>0</v>
      </c>
      <c r="N8" s="5">
        <v>46</v>
      </c>
      <c r="O8" s="5"/>
      <c r="P8" s="5"/>
      <c r="Q8" s="5"/>
      <c r="R8" s="5"/>
      <c r="S8" s="7"/>
      <c r="T8" s="7"/>
      <c r="U8" s="7"/>
      <c r="V8" s="7"/>
      <c r="W8" s="7"/>
      <c r="X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x14ac:dyDescent="0.25">
      <c r="F9" s="2" t="s">
        <v>32</v>
      </c>
      <c r="G9" s="5">
        <v>0</v>
      </c>
      <c r="H9" s="5">
        <v>243</v>
      </c>
      <c r="I9" s="5">
        <v>344</v>
      </c>
      <c r="J9" s="5">
        <v>358</v>
      </c>
      <c r="K9" s="5">
        <v>260</v>
      </c>
      <c r="L9" s="5">
        <v>0</v>
      </c>
      <c r="M9" s="5">
        <v>0</v>
      </c>
      <c r="N9" s="5">
        <v>64</v>
      </c>
      <c r="O9" s="5"/>
      <c r="P9" s="5"/>
      <c r="Q9" s="5"/>
      <c r="R9" s="5"/>
      <c r="S9" s="7"/>
      <c r="T9" s="7"/>
      <c r="U9" s="7"/>
      <c r="V9" s="7"/>
      <c r="W9" s="7"/>
      <c r="X9" s="5" t="s">
        <v>57</v>
      </c>
      <c r="AD9" s="5"/>
      <c r="AE9" s="5"/>
      <c r="AF9" s="5"/>
      <c r="AG9" s="5"/>
      <c r="AH9" s="5">
        <v>197</v>
      </c>
      <c r="AI9" s="5"/>
      <c r="AJ9" s="5"/>
      <c r="AK9" s="5"/>
      <c r="AL9" s="5">
        <v>1</v>
      </c>
      <c r="AM9" s="5">
        <v>7</v>
      </c>
      <c r="AN9" s="5">
        <v>8</v>
      </c>
      <c r="AO9" s="5">
        <v>7</v>
      </c>
      <c r="AP9" s="5"/>
      <c r="AQ9" s="5"/>
      <c r="AR9" s="5"/>
    </row>
    <row r="10" spans="1:44" x14ac:dyDescent="0.25">
      <c r="A10" s="2">
        <v>1001</v>
      </c>
      <c r="B10" s="2" t="s">
        <v>19</v>
      </c>
      <c r="F10" s="2" t="s">
        <v>29</v>
      </c>
      <c r="G10" s="5">
        <v>0</v>
      </c>
      <c r="H10" s="5">
        <v>45</v>
      </c>
      <c r="I10" s="5">
        <v>91</v>
      </c>
      <c r="J10" s="5">
        <v>96</v>
      </c>
      <c r="K10" s="5">
        <v>50</v>
      </c>
      <c r="L10" s="5">
        <v>0</v>
      </c>
      <c r="M10" s="5">
        <v>0</v>
      </c>
      <c r="N10" s="5">
        <v>14</v>
      </c>
      <c r="O10" s="5">
        <v>26</v>
      </c>
      <c r="P10" s="5">
        <v>598</v>
      </c>
      <c r="Q10" s="5">
        <v>19</v>
      </c>
      <c r="R10" s="5">
        <v>31.47</v>
      </c>
      <c r="S10" s="7">
        <v>1398.76</v>
      </c>
      <c r="T10" s="7">
        <v>161.07</v>
      </c>
      <c r="U10" s="7">
        <v>1052.04</v>
      </c>
      <c r="V10" s="7">
        <v>1213.1099999999999</v>
      </c>
      <c r="W10" s="7">
        <v>185.65</v>
      </c>
      <c r="X10" s="6">
        <v>45309</v>
      </c>
      <c r="Z10" s="2">
        <v>46630</v>
      </c>
      <c r="AA10" s="2" t="s">
        <v>58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x14ac:dyDescent="0.25">
      <c r="F11" s="2" t="s">
        <v>30</v>
      </c>
      <c r="G11" s="5">
        <v>0</v>
      </c>
      <c r="H11" s="5">
        <v>22</v>
      </c>
      <c r="I11" s="5">
        <v>45</v>
      </c>
      <c r="J11" s="5">
        <v>48</v>
      </c>
      <c r="K11" s="5">
        <v>25</v>
      </c>
      <c r="L11" s="5">
        <v>0</v>
      </c>
      <c r="M11" s="5">
        <v>0</v>
      </c>
      <c r="N11" s="5">
        <v>7</v>
      </c>
      <c r="O11" s="5"/>
      <c r="P11" s="5"/>
      <c r="Q11" s="5"/>
      <c r="R11" s="5"/>
      <c r="S11" s="7"/>
      <c r="T11" s="7"/>
      <c r="U11" s="7"/>
      <c r="V11" s="7"/>
      <c r="W11" s="7"/>
      <c r="X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x14ac:dyDescent="0.25">
      <c r="F12" s="2" t="s">
        <v>31</v>
      </c>
      <c r="G12" s="5">
        <v>0</v>
      </c>
      <c r="H12" s="5">
        <v>192</v>
      </c>
      <c r="I12" s="5">
        <v>383</v>
      </c>
      <c r="J12" s="5">
        <v>402</v>
      </c>
      <c r="K12" s="5">
        <v>211</v>
      </c>
      <c r="L12" s="5">
        <v>0</v>
      </c>
      <c r="M12" s="5">
        <v>0</v>
      </c>
      <c r="N12" s="5">
        <v>58</v>
      </c>
      <c r="O12" s="5"/>
      <c r="P12" s="5"/>
      <c r="Q12" s="5"/>
      <c r="R12" s="5"/>
      <c r="S12" s="7"/>
      <c r="T12" s="7"/>
      <c r="U12" s="7"/>
      <c r="V12" s="7"/>
      <c r="W12" s="7"/>
      <c r="X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x14ac:dyDescent="0.25">
      <c r="F13" s="2" t="s">
        <v>32</v>
      </c>
      <c r="G13" s="5">
        <v>0</v>
      </c>
      <c r="H13" s="5">
        <v>259</v>
      </c>
      <c r="I13" s="5">
        <v>519</v>
      </c>
      <c r="J13" s="5">
        <v>546</v>
      </c>
      <c r="K13" s="5">
        <v>286</v>
      </c>
      <c r="L13" s="5">
        <v>0</v>
      </c>
      <c r="M13" s="5">
        <v>0</v>
      </c>
      <c r="N13" s="5">
        <v>79</v>
      </c>
      <c r="O13" s="5"/>
      <c r="P13" s="5"/>
      <c r="Q13" s="5"/>
      <c r="R13" s="5"/>
      <c r="S13" s="7"/>
      <c r="T13" s="7"/>
      <c r="U13" s="7"/>
      <c r="V13" s="7"/>
      <c r="W13" s="7"/>
      <c r="X13" s="5" t="s">
        <v>57</v>
      </c>
      <c r="AD13" s="5"/>
      <c r="AE13" s="5"/>
      <c r="AF13" s="5"/>
      <c r="AG13" s="5"/>
      <c r="AH13" s="5">
        <v>246</v>
      </c>
      <c r="AI13" s="5"/>
      <c r="AJ13" s="5"/>
      <c r="AK13" s="5"/>
      <c r="AL13" s="5">
        <v>19</v>
      </c>
      <c r="AM13" s="5">
        <v>31</v>
      </c>
      <c r="AN13" s="5">
        <v>33</v>
      </c>
      <c r="AO13" s="5">
        <v>34</v>
      </c>
      <c r="AP13" s="5"/>
      <c r="AQ13" s="5"/>
      <c r="AR13" s="5"/>
    </row>
    <row r="14" spans="1:44" x14ac:dyDescent="0.25">
      <c r="A14" s="2">
        <v>1004</v>
      </c>
      <c r="B14" s="2" t="s">
        <v>20</v>
      </c>
      <c r="F14" s="2" t="s">
        <v>29</v>
      </c>
      <c r="G14" s="5">
        <v>0</v>
      </c>
      <c r="H14" s="5">
        <v>160</v>
      </c>
      <c r="I14" s="5">
        <v>0</v>
      </c>
      <c r="J14" s="5">
        <v>203</v>
      </c>
      <c r="K14" s="5">
        <v>170</v>
      </c>
      <c r="L14" s="5">
        <v>0</v>
      </c>
      <c r="M14" s="5">
        <v>0</v>
      </c>
      <c r="N14" s="5">
        <v>18</v>
      </c>
      <c r="O14" s="5">
        <v>26</v>
      </c>
      <c r="P14" s="5">
        <v>1194</v>
      </c>
      <c r="Q14" s="5">
        <v>20</v>
      </c>
      <c r="R14" s="5">
        <v>59.7</v>
      </c>
      <c r="S14" s="7">
        <v>2522.48</v>
      </c>
      <c r="T14" s="7">
        <v>280.54000000000002</v>
      </c>
      <c r="U14" s="7">
        <v>1905.65</v>
      </c>
      <c r="V14" s="7">
        <v>2186.19</v>
      </c>
      <c r="W14" s="7">
        <v>336.29</v>
      </c>
      <c r="X14" s="6">
        <v>45309</v>
      </c>
      <c r="Z14" s="2">
        <v>46631</v>
      </c>
      <c r="AA14" s="2" t="s">
        <v>58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x14ac:dyDescent="0.25">
      <c r="F15" s="2" t="s">
        <v>30</v>
      </c>
      <c r="G15" s="5">
        <v>0</v>
      </c>
      <c r="H15" s="5">
        <v>35</v>
      </c>
      <c r="I15" s="5">
        <v>0</v>
      </c>
      <c r="J15" s="5">
        <v>45</v>
      </c>
      <c r="K15" s="5">
        <v>37</v>
      </c>
      <c r="L15" s="5">
        <v>0</v>
      </c>
      <c r="M15" s="5">
        <v>0</v>
      </c>
      <c r="N15" s="5">
        <v>4</v>
      </c>
      <c r="O15" s="5"/>
      <c r="P15" s="5"/>
      <c r="Q15" s="5"/>
      <c r="R15" s="5"/>
      <c r="S15" s="7"/>
      <c r="T15" s="7"/>
      <c r="U15" s="7"/>
      <c r="V15" s="7"/>
      <c r="W15" s="7"/>
      <c r="X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x14ac:dyDescent="0.25">
      <c r="F16" s="2" t="s">
        <v>31</v>
      </c>
      <c r="G16" s="5">
        <v>0</v>
      </c>
      <c r="H16" s="5">
        <v>556</v>
      </c>
      <c r="I16" s="5">
        <v>0</v>
      </c>
      <c r="J16" s="5">
        <v>703</v>
      </c>
      <c r="K16" s="5">
        <v>590</v>
      </c>
      <c r="L16" s="5">
        <v>0</v>
      </c>
      <c r="M16" s="5">
        <v>0</v>
      </c>
      <c r="N16" s="5">
        <v>62</v>
      </c>
      <c r="O16" s="5"/>
      <c r="P16" s="5"/>
      <c r="Q16" s="5"/>
      <c r="R16" s="5"/>
      <c r="S16" s="7"/>
      <c r="T16" s="7"/>
      <c r="U16" s="7"/>
      <c r="V16" s="7"/>
      <c r="W16" s="7"/>
      <c r="X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x14ac:dyDescent="0.25">
      <c r="F17" s="2" t="s">
        <v>32</v>
      </c>
      <c r="G17" s="5">
        <v>0</v>
      </c>
      <c r="H17" s="5">
        <v>751</v>
      </c>
      <c r="I17" s="5">
        <v>0</v>
      </c>
      <c r="J17" s="5">
        <v>951</v>
      </c>
      <c r="K17" s="5">
        <v>797</v>
      </c>
      <c r="L17" s="5">
        <v>0</v>
      </c>
      <c r="M17" s="5">
        <v>0</v>
      </c>
      <c r="N17" s="5">
        <v>84</v>
      </c>
      <c r="O17" s="5"/>
      <c r="P17" s="5"/>
      <c r="Q17" s="5"/>
      <c r="R17" s="5"/>
      <c r="S17" s="7"/>
      <c r="T17" s="7"/>
      <c r="U17" s="7"/>
      <c r="V17" s="7"/>
      <c r="W17" s="7"/>
      <c r="X17" s="5" t="s">
        <v>57</v>
      </c>
      <c r="AD17" s="5"/>
      <c r="AE17" s="5"/>
      <c r="AF17" s="5"/>
      <c r="AG17" s="5"/>
      <c r="AH17" s="5"/>
      <c r="AI17" s="5"/>
      <c r="AJ17" s="5"/>
      <c r="AK17" s="5"/>
      <c r="AL17" s="5">
        <v>128</v>
      </c>
      <c r="AM17" s="5"/>
      <c r="AN17" s="5">
        <v>166</v>
      </c>
      <c r="AO17" s="5">
        <v>130</v>
      </c>
      <c r="AP17" s="5"/>
      <c r="AQ17" s="5"/>
      <c r="AR17" s="5"/>
    </row>
    <row r="18" spans="1:44" x14ac:dyDescent="0.25">
      <c r="A18" s="2">
        <v>1012</v>
      </c>
      <c r="B18" s="2" t="s">
        <v>21</v>
      </c>
      <c r="F18" s="2" t="s">
        <v>29</v>
      </c>
      <c r="G18" s="5">
        <v>0</v>
      </c>
      <c r="H18" s="5">
        <v>157</v>
      </c>
      <c r="I18" s="5">
        <v>326</v>
      </c>
      <c r="J18" s="5">
        <v>374</v>
      </c>
      <c r="K18" s="5">
        <v>67</v>
      </c>
      <c r="L18" s="5">
        <v>191</v>
      </c>
      <c r="M18" s="5">
        <v>0</v>
      </c>
      <c r="N18" s="5">
        <v>81</v>
      </c>
      <c r="O18" s="5">
        <v>70</v>
      </c>
      <c r="P18" s="5">
        <v>820</v>
      </c>
      <c r="Q18" s="5">
        <v>19</v>
      </c>
      <c r="R18" s="5">
        <v>43.16</v>
      </c>
      <c r="S18" s="7">
        <v>4463.3</v>
      </c>
      <c r="T18" s="7">
        <v>302.95999999999998</v>
      </c>
      <c r="U18" s="7">
        <v>3536.29</v>
      </c>
      <c r="V18" s="7">
        <v>3839.25</v>
      </c>
      <c r="W18" s="7">
        <v>624.04999999999995</v>
      </c>
      <c r="X18" s="6">
        <v>45309</v>
      </c>
      <c r="Z18" s="2">
        <v>46632</v>
      </c>
      <c r="AA18" s="2" t="s">
        <v>58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x14ac:dyDescent="0.25">
      <c r="F19" s="2" t="s">
        <v>30</v>
      </c>
      <c r="G19" s="5">
        <v>0</v>
      </c>
      <c r="H19" s="5">
        <v>44</v>
      </c>
      <c r="I19" s="5">
        <v>92</v>
      </c>
      <c r="J19" s="5">
        <v>106</v>
      </c>
      <c r="K19" s="5">
        <v>19</v>
      </c>
      <c r="L19" s="5">
        <v>54</v>
      </c>
      <c r="M19" s="5">
        <v>0</v>
      </c>
      <c r="N19" s="5">
        <v>23</v>
      </c>
      <c r="O19" s="5"/>
      <c r="P19" s="5"/>
      <c r="Q19" s="5"/>
      <c r="R19" s="5"/>
      <c r="S19" s="7"/>
      <c r="T19" s="7"/>
      <c r="U19" s="7"/>
      <c r="V19" s="7"/>
      <c r="W19" s="7"/>
      <c r="X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25">
      <c r="F20" s="2" t="s">
        <v>31</v>
      </c>
      <c r="G20" s="5">
        <v>0</v>
      </c>
      <c r="H20" s="5">
        <v>84</v>
      </c>
      <c r="I20" s="5">
        <v>175</v>
      </c>
      <c r="J20" s="5">
        <v>200</v>
      </c>
      <c r="K20" s="5">
        <v>36</v>
      </c>
      <c r="L20" s="5">
        <v>102</v>
      </c>
      <c r="M20" s="5">
        <v>0</v>
      </c>
      <c r="N20" s="5">
        <v>43</v>
      </c>
      <c r="O20" s="5"/>
      <c r="P20" s="5"/>
      <c r="Q20" s="5"/>
      <c r="R20" s="5"/>
      <c r="S20" s="7"/>
      <c r="T20" s="7"/>
      <c r="U20" s="7"/>
      <c r="V20" s="7"/>
      <c r="W20" s="7"/>
      <c r="X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25">
      <c r="F21" s="2" t="s">
        <v>32</v>
      </c>
      <c r="G21" s="5">
        <v>0</v>
      </c>
      <c r="H21" s="5">
        <v>285</v>
      </c>
      <c r="I21" s="5">
        <v>593</v>
      </c>
      <c r="J21" s="5">
        <v>680</v>
      </c>
      <c r="K21" s="5">
        <v>122</v>
      </c>
      <c r="L21" s="5">
        <v>347</v>
      </c>
      <c r="M21" s="5">
        <v>0</v>
      </c>
      <c r="N21" s="5">
        <v>147</v>
      </c>
      <c r="O21" s="5"/>
      <c r="P21" s="5"/>
      <c r="Q21" s="5"/>
      <c r="R21" s="5"/>
      <c r="S21" s="7"/>
      <c r="T21" s="7"/>
      <c r="U21" s="7"/>
      <c r="V21" s="7"/>
      <c r="W21" s="7"/>
      <c r="X21" s="5" t="s">
        <v>57</v>
      </c>
      <c r="AD21" s="5"/>
      <c r="AE21" s="5">
        <v>199</v>
      </c>
      <c r="AF21" s="5">
        <v>65</v>
      </c>
      <c r="AG21" s="5"/>
      <c r="AH21" s="5">
        <v>429</v>
      </c>
      <c r="AI21" s="5"/>
      <c r="AJ21" s="5"/>
      <c r="AK21" s="5"/>
      <c r="AL21" s="5"/>
      <c r="AM21" s="5">
        <v>1</v>
      </c>
      <c r="AN21" s="5">
        <v>5</v>
      </c>
      <c r="AO21" s="5">
        <v>1</v>
      </c>
      <c r="AP21" s="5">
        <v>33</v>
      </c>
      <c r="AQ21" s="5"/>
      <c r="AR21" s="5"/>
    </row>
    <row r="22" spans="1:44" x14ac:dyDescent="0.25">
      <c r="A22" s="2">
        <v>1005</v>
      </c>
      <c r="B22" s="2" t="s">
        <v>22</v>
      </c>
      <c r="F22" s="2" t="s">
        <v>29</v>
      </c>
      <c r="G22" s="5">
        <v>0</v>
      </c>
      <c r="H22" s="5">
        <v>165</v>
      </c>
      <c r="I22" s="5">
        <v>0</v>
      </c>
      <c r="J22" s="5">
        <v>494</v>
      </c>
      <c r="K22" s="5">
        <v>400</v>
      </c>
      <c r="L22" s="5">
        <v>279</v>
      </c>
      <c r="M22" s="5">
        <v>0</v>
      </c>
      <c r="N22" s="5">
        <v>70</v>
      </c>
      <c r="O22" s="5">
        <v>44</v>
      </c>
      <c r="P22" s="5">
        <v>1705</v>
      </c>
      <c r="Q22" s="5">
        <v>20</v>
      </c>
      <c r="R22" s="5">
        <v>85.25</v>
      </c>
      <c r="S22" s="7">
        <v>6584.57</v>
      </c>
      <c r="T22" s="7">
        <v>672.3</v>
      </c>
      <c r="U22" s="7">
        <v>5025.43</v>
      </c>
      <c r="V22" s="7">
        <v>5697.73</v>
      </c>
      <c r="W22" s="7">
        <v>886.84</v>
      </c>
      <c r="X22" s="6">
        <v>45309</v>
      </c>
      <c r="Z22" s="2">
        <v>46633</v>
      </c>
      <c r="AA22" s="2" t="s">
        <v>58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x14ac:dyDescent="0.25">
      <c r="F23" s="2" t="s">
        <v>30</v>
      </c>
      <c r="G23" s="5">
        <v>0</v>
      </c>
      <c r="H23" s="5">
        <v>51</v>
      </c>
      <c r="I23" s="5">
        <v>0</v>
      </c>
      <c r="J23" s="5">
        <v>155</v>
      </c>
      <c r="K23" s="5">
        <v>126</v>
      </c>
      <c r="L23" s="5">
        <v>88</v>
      </c>
      <c r="M23" s="5">
        <v>0</v>
      </c>
      <c r="N23" s="5">
        <v>22</v>
      </c>
      <c r="O23" s="5"/>
      <c r="P23" s="5"/>
      <c r="Q23" s="5"/>
      <c r="R23" s="5"/>
      <c r="S23" s="7"/>
      <c r="T23" s="7"/>
      <c r="U23" s="7"/>
      <c r="V23" s="7"/>
      <c r="W23" s="7"/>
      <c r="X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x14ac:dyDescent="0.25">
      <c r="F24" s="2" t="s">
        <v>31</v>
      </c>
      <c r="G24" s="5">
        <v>0</v>
      </c>
      <c r="H24" s="5">
        <v>270</v>
      </c>
      <c r="I24" s="5">
        <v>0</v>
      </c>
      <c r="J24" s="5">
        <v>806</v>
      </c>
      <c r="K24" s="5">
        <v>654</v>
      </c>
      <c r="L24" s="5">
        <v>457</v>
      </c>
      <c r="M24" s="5">
        <v>0</v>
      </c>
      <c r="N24" s="5">
        <v>114</v>
      </c>
      <c r="O24" s="5"/>
      <c r="P24" s="5"/>
      <c r="Q24" s="5"/>
      <c r="R24" s="5"/>
      <c r="S24" s="7"/>
      <c r="T24" s="7"/>
      <c r="U24" s="7"/>
      <c r="V24" s="7"/>
      <c r="W24" s="7"/>
      <c r="X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x14ac:dyDescent="0.25">
      <c r="F25" s="2" t="s">
        <v>32</v>
      </c>
      <c r="G25" s="5">
        <v>0</v>
      </c>
      <c r="H25" s="5">
        <v>486</v>
      </c>
      <c r="I25" s="5">
        <v>0</v>
      </c>
      <c r="J25" s="5">
        <v>1455</v>
      </c>
      <c r="K25" s="5">
        <v>1180</v>
      </c>
      <c r="L25" s="5">
        <v>824</v>
      </c>
      <c r="M25" s="5">
        <v>0</v>
      </c>
      <c r="N25" s="5">
        <v>206</v>
      </c>
      <c r="O25" s="5"/>
      <c r="P25" s="5"/>
      <c r="Q25" s="5"/>
      <c r="R25" s="5"/>
      <c r="S25" s="7"/>
      <c r="T25" s="7"/>
      <c r="U25" s="7"/>
      <c r="V25" s="7"/>
      <c r="W25" s="7"/>
      <c r="X25" s="5" t="s">
        <v>57</v>
      </c>
      <c r="AD25" s="5"/>
      <c r="AE25" s="5">
        <v>640</v>
      </c>
      <c r="AF25" s="5"/>
      <c r="AG25" s="5"/>
      <c r="AH25" s="5"/>
      <c r="AI25" s="5"/>
      <c r="AJ25" s="5"/>
      <c r="AK25" s="5"/>
      <c r="AL25" s="5"/>
      <c r="AM25" s="5"/>
      <c r="AN25" s="5">
        <v>1</v>
      </c>
      <c r="AO25" s="5"/>
      <c r="AP25" s="5"/>
      <c r="AQ25" s="5"/>
      <c r="AR25" s="5"/>
    </row>
    <row r="26" spans="1:44" x14ac:dyDescent="0.25">
      <c r="A26" s="2">
        <v>1007</v>
      </c>
      <c r="B26" s="2" t="s">
        <v>23</v>
      </c>
      <c r="F26" s="2" t="s">
        <v>29</v>
      </c>
      <c r="G26" s="5">
        <v>0</v>
      </c>
      <c r="H26" s="5">
        <v>126</v>
      </c>
      <c r="I26" s="5">
        <v>0</v>
      </c>
      <c r="J26" s="5">
        <v>144</v>
      </c>
      <c r="K26" s="5">
        <v>99</v>
      </c>
      <c r="L26" s="5">
        <v>0</v>
      </c>
      <c r="M26" s="5">
        <v>0</v>
      </c>
      <c r="N26" s="5">
        <v>18</v>
      </c>
      <c r="O26" s="5">
        <v>35</v>
      </c>
      <c r="P26" s="5">
        <v>599</v>
      </c>
      <c r="Q26" s="5">
        <v>19</v>
      </c>
      <c r="R26" s="5">
        <v>31.53</v>
      </c>
      <c r="S26" s="7">
        <v>1544.51</v>
      </c>
      <c r="T26" s="7">
        <v>140.12</v>
      </c>
      <c r="U26" s="7">
        <v>1193.73</v>
      </c>
      <c r="V26" s="7">
        <v>1333.85</v>
      </c>
      <c r="W26" s="7">
        <v>210.66</v>
      </c>
      <c r="X26" s="6">
        <v>45309</v>
      </c>
      <c r="Z26" s="2">
        <v>46634</v>
      </c>
      <c r="AA26" s="2" t="s">
        <v>58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x14ac:dyDescent="0.25">
      <c r="F27" s="2" t="s">
        <v>30</v>
      </c>
      <c r="G27" s="5">
        <v>0</v>
      </c>
      <c r="H27" s="5">
        <v>21</v>
      </c>
      <c r="I27" s="5">
        <v>0</v>
      </c>
      <c r="J27" s="5">
        <v>24</v>
      </c>
      <c r="K27" s="5">
        <v>16</v>
      </c>
      <c r="L27" s="5">
        <v>0</v>
      </c>
      <c r="M27" s="5">
        <v>0</v>
      </c>
      <c r="N27" s="5">
        <v>3</v>
      </c>
      <c r="O27" s="5"/>
      <c r="P27" s="5"/>
      <c r="Q27" s="5"/>
      <c r="R27" s="5"/>
      <c r="S27" s="7"/>
      <c r="T27" s="7"/>
      <c r="U27" s="7"/>
      <c r="V27" s="7"/>
      <c r="W27" s="7"/>
      <c r="X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x14ac:dyDescent="0.25">
      <c r="F28" s="2" t="s">
        <v>31</v>
      </c>
      <c r="G28" s="5">
        <v>0</v>
      </c>
      <c r="H28" s="5">
        <v>269</v>
      </c>
      <c r="I28" s="5">
        <v>0</v>
      </c>
      <c r="J28" s="5">
        <v>307</v>
      </c>
      <c r="K28" s="5">
        <v>210</v>
      </c>
      <c r="L28" s="5">
        <v>0</v>
      </c>
      <c r="M28" s="5">
        <v>0</v>
      </c>
      <c r="N28" s="5">
        <v>38</v>
      </c>
      <c r="O28" s="5"/>
      <c r="P28" s="5"/>
      <c r="Q28" s="5"/>
      <c r="R28" s="5"/>
      <c r="S28" s="7"/>
      <c r="T28" s="7"/>
      <c r="U28" s="7"/>
      <c r="V28" s="7"/>
      <c r="W28" s="7"/>
      <c r="X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x14ac:dyDescent="0.25">
      <c r="F29" s="2" t="s">
        <v>32</v>
      </c>
      <c r="G29" s="5">
        <v>0</v>
      </c>
      <c r="H29" s="5">
        <v>416</v>
      </c>
      <c r="I29" s="5">
        <v>0</v>
      </c>
      <c r="J29" s="5">
        <v>475</v>
      </c>
      <c r="K29" s="5">
        <v>325</v>
      </c>
      <c r="L29" s="5">
        <v>0</v>
      </c>
      <c r="M29" s="5">
        <v>0</v>
      </c>
      <c r="N29" s="5">
        <v>59</v>
      </c>
      <c r="O29" s="5"/>
      <c r="P29" s="5"/>
      <c r="Q29" s="5"/>
      <c r="R29" s="5"/>
      <c r="S29" s="7"/>
      <c r="T29" s="7"/>
      <c r="U29" s="7"/>
      <c r="V29" s="7"/>
      <c r="W29" s="7"/>
      <c r="X29" s="5" t="s">
        <v>57</v>
      </c>
      <c r="AD29" s="5"/>
      <c r="AE29" s="5"/>
      <c r="AF29" s="5"/>
      <c r="AG29" s="5"/>
      <c r="AH29" s="5"/>
      <c r="AI29" s="5"/>
      <c r="AJ29" s="5"/>
      <c r="AK29" s="5"/>
      <c r="AL29" s="5">
        <v>100</v>
      </c>
      <c r="AM29" s="5"/>
      <c r="AN29" s="5">
        <v>107</v>
      </c>
      <c r="AO29" s="5">
        <v>108</v>
      </c>
      <c r="AP29" s="5"/>
      <c r="AQ29" s="5"/>
      <c r="AR29" s="5"/>
    </row>
    <row r="30" spans="1:44" x14ac:dyDescent="0.25">
      <c r="A30" s="2">
        <v>1008</v>
      </c>
      <c r="B30" s="2" t="s">
        <v>24</v>
      </c>
      <c r="F30" s="2" t="s">
        <v>29</v>
      </c>
      <c r="G30" s="5">
        <v>0</v>
      </c>
      <c r="H30" s="5">
        <v>195</v>
      </c>
      <c r="I30" s="5">
        <v>0</v>
      </c>
      <c r="J30" s="5">
        <v>222</v>
      </c>
      <c r="K30" s="5">
        <v>230</v>
      </c>
      <c r="L30" s="5">
        <v>0</v>
      </c>
      <c r="M30" s="5">
        <v>0</v>
      </c>
      <c r="N30" s="5">
        <v>30</v>
      </c>
      <c r="O30" s="5">
        <v>54</v>
      </c>
      <c r="P30" s="5">
        <v>813</v>
      </c>
      <c r="Q30" s="5">
        <v>20</v>
      </c>
      <c r="R30" s="5">
        <v>40.65</v>
      </c>
      <c r="S30" s="7">
        <v>2753.61</v>
      </c>
      <c r="T30" s="7">
        <v>179.36</v>
      </c>
      <c r="U30" s="7">
        <v>2188.11</v>
      </c>
      <c r="V30" s="7">
        <v>2367.4699999999998</v>
      </c>
      <c r="W30" s="7">
        <v>386.14</v>
      </c>
      <c r="X30" s="6">
        <v>45309</v>
      </c>
      <c r="Z30" s="2">
        <v>46635</v>
      </c>
      <c r="AA30" s="2" t="s">
        <v>58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x14ac:dyDescent="0.25">
      <c r="F31" s="2" t="s">
        <v>30</v>
      </c>
      <c r="G31" s="5">
        <v>0</v>
      </c>
      <c r="H31" s="5">
        <v>97</v>
      </c>
      <c r="I31" s="5">
        <v>0</v>
      </c>
      <c r="J31" s="5">
        <v>111</v>
      </c>
      <c r="K31" s="5">
        <v>115</v>
      </c>
      <c r="L31" s="5">
        <v>0</v>
      </c>
      <c r="M31" s="5">
        <v>0</v>
      </c>
      <c r="N31" s="5">
        <v>15</v>
      </c>
      <c r="O31" s="5"/>
      <c r="P31" s="5"/>
      <c r="Q31" s="5"/>
      <c r="R31" s="5"/>
      <c r="S31" s="7"/>
      <c r="T31" s="7"/>
      <c r="U31" s="7"/>
      <c r="V31" s="7"/>
      <c r="W31" s="7"/>
      <c r="X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x14ac:dyDescent="0.25">
      <c r="F32" s="2" t="s">
        <v>31</v>
      </c>
      <c r="G32" s="5">
        <v>0</v>
      </c>
      <c r="H32" s="5">
        <v>243</v>
      </c>
      <c r="I32" s="5">
        <v>0</v>
      </c>
      <c r="J32" s="5">
        <v>275</v>
      </c>
      <c r="K32" s="5">
        <v>286</v>
      </c>
      <c r="L32" s="5">
        <v>0</v>
      </c>
      <c r="M32" s="5">
        <v>0</v>
      </c>
      <c r="N32" s="5">
        <v>37</v>
      </c>
      <c r="O32" s="5"/>
      <c r="P32" s="5"/>
      <c r="Q32" s="5"/>
      <c r="R32" s="5"/>
      <c r="S32" s="7"/>
      <c r="T32" s="7"/>
      <c r="U32" s="7"/>
      <c r="V32" s="7"/>
      <c r="W32" s="7"/>
      <c r="X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x14ac:dyDescent="0.25">
      <c r="F33" s="2" t="s">
        <v>32</v>
      </c>
      <c r="G33" s="5">
        <v>0</v>
      </c>
      <c r="H33" s="5">
        <v>535</v>
      </c>
      <c r="I33" s="5">
        <v>0</v>
      </c>
      <c r="J33" s="5">
        <v>608</v>
      </c>
      <c r="K33" s="5">
        <v>631</v>
      </c>
      <c r="L33" s="5">
        <v>0</v>
      </c>
      <c r="M33" s="5">
        <v>0</v>
      </c>
      <c r="N33" s="5">
        <v>82</v>
      </c>
      <c r="O33" s="5"/>
      <c r="P33" s="5"/>
      <c r="Q33" s="5"/>
      <c r="R33" s="5"/>
      <c r="S33" s="7"/>
      <c r="T33" s="7"/>
      <c r="U33" s="7"/>
      <c r="V33" s="7"/>
      <c r="W33" s="7"/>
      <c r="X33" s="5" t="s">
        <v>57</v>
      </c>
      <c r="AD33" s="5"/>
      <c r="AE33" s="5"/>
      <c r="AF33" s="5"/>
      <c r="AG33" s="5"/>
      <c r="AH33" s="5"/>
      <c r="AI33" s="5"/>
      <c r="AJ33" s="5"/>
      <c r="AK33" s="5"/>
      <c r="AL33" s="5">
        <v>64</v>
      </c>
      <c r="AM33" s="5"/>
      <c r="AN33" s="5">
        <v>66</v>
      </c>
      <c r="AO33" s="5">
        <v>59</v>
      </c>
      <c r="AP33" s="5"/>
      <c r="AQ33" s="5"/>
      <c r="AR33" s="5"/>
    </row>
    <row r="34" spans="1:44" x14ac:dyDescent="0.25">
      <c r="A34" s="2">
        <v>1011</v>
      </c>
      <c r="B34" s="2" t="s">
        <v>25</v>
      </c>
      <c r="F34" s="2" t="s">
        <v>29</v>
      </c>
      <c r="G34" s="5">
        <v>0</v>
      </c>
      <c r="H34" s="5">
        <v>67</v>
      </c>
      <c r="I34" s="5">
        <v>59</v>
      </c>
      <c r="J34" s="5">
        <v>59</v>
      </c>
      <c r="K34" s="5">
        <v>22</v>
      </c>
      <c r="L34" s="5">
        <v>0</v>
      </c>
      <c r="M34" s="5">
        <v>0</v>
      </c>
      <c r="N34" s="5">
        <v>14</v>
      </c>
      <c r="O34" s="5">
        <v>46</v>
      </c>
      <c r="P34" s="5">
        <v>419</v>
      </c>
      <c r="Q34" s="5">
        <v>15</v>
      </c>
      <c r="R34" s="5">
        <v>27.93</v>
      </c>
      <c r="S34" s="7">
        <v>1078.6300000000001</v>
      </c>
      <c r="T34" s="7">
        <v>73.16</v>
      </c>
      <c r="U34" s="7">
        <v>854.65</v>
      </c>
      <c r="V34" s="7">
        <v>927.81</v>
      </c>
      <c r="W34" s="7">
        <v>150.82</v>
      </c>
      <c r="X34" s="6">
        <v>45309</v>
      </c>
      <c r="Z34" s="2">
        <v>46636</v>
      </c>
      <c r="AA34" s="2" t="s">
        <v>58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x14ac:dyDescent="0.25">
      <c r="F35" s="2" t="s">
        <v>30</v>
      </c>
      <c r="G35" s="5">
        <v>0</v>
      </c>
      <c r="H35" s="5">
        <v>62</v>
      </c>
      <c r="I35" s="5">
        <v>55</v>
      </c>
      <c r="J35" s="5">
        <v>55</v>
      </c>
      <c r="K35" s="5">
        <v>20</v>
      </c>
      <c r="L35" s="5">
        <v>0</v>
      </c>
      <c r="M35" s="5">
        <v>0</v>
      </c>
      <c r="N35" s="5">
        <v>13</v>
      </c>
      <c r="O35" s="5"/>
      <c r="P35" s="5"/>
      <c r="Q35" s="5"/>
      <c r="R35" s="5"/>
      <c r="S35" s="7"/>
      <c r="T35" s="7"/>
      <c r="U35" s="7"/>
      <c r="V35" s="7"/>
      <c r="W35" s="7"/>
      <c r="X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x14ac:dyDescent="0.25">
      <c r="F36" s="2" t="s">
        <v>31</v>
      </c>
      <c r="G36" s="5">
        <v>0</v>
      </c>
      <c r="H36" s="5">
        <v>151</v>
      </c>
      <c r="I36" s="5">
        <v>132</v>
      </c>
      <c r="J36" s="5">
        <v>134</v>
      </c>
      <c r="K36" s="5">
        <v>50</v>
      </c>
      <c r="L36" s="5">
        <v>0</v>
      </c>
      <c r="M36" s="5">
        <v>0</v>
      </c>
      <c r="N36" s="5">
        <v>31</v>
      </c>
      <c r="O36" s="5"/>
      <c r="P36" s="5"/>
      <c r="Q36" s="5"/>
      <c r="R36" s="5"/>
      <c r="S36" s="7"/>
      <c r="T36" s="7"/>
      <c r="U36" s="7"/>
      <c r="V36" s="7"/>
      <c r="W36" s="7"/>
      <c r="X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x14ac:dyDescent="0.25">
      <c r="F37" s="2" t="s">
        <v>32</v>
      </c>
      <c r="G37" s="5">
        <v>0</v>
      </c>
      <c r="H37" s="5">
        <v>280</v>
      </c>
      <c r="I37" s="5">
        <v>246</v>
      </c>
      <c r="J37" s="5">
        <v>248</v>
      </c>
      <c r="K37" s="5">
        <v>92</v>
      </c>
      <c r="L37" s="5">
        <v>0</v>
      </c>
      <c r="M37" s="5">
        <v>0</v>
      </c>
      <c r="N37" s="5">
        <v>58</v>
      </c>
      <c r="O37" s="5"/>
      <c r="P37" s="5"/>
      <c r="Q37" s="5"/>
      <c r="R37" s="5"/>
      <c r="S37" s="7"/>
      <c r="T37" s="7"/>
      <c r="U37" s="7"/>
      <c r="V37" s="7"/>
      <c r="W37" s="7"/>
      <c r="X37" s="5" t="s">
        <v>57</v>
      </c>
      <c r="AD37" s="5"/>
      <c r="AE37" s="5"/>
      <c r="AF37" s="5">
        <v>3</v>
      </c>
      <c r="AG37" s="5"/>
      <c r="AH37" s="5">
        <v>63</v>
      </c>
      <c r="AI37" s="5"/>
      <c r="AJ37" s="5"/>
      <c r="AK37" s="5"/>
      <c r="AL37" s="5">
        <v>39</v>
      </c>
      <c r="AM37" s="5">
        <v>69</v>
      </c>
      <c r="AN37" s="5">
        <v>54</v>
      </c>
      <c r="AO37" s="5">
        <v>48</v>
      </c>
      <c r="AP37" s="5"/>
      <c r="AQ37" s="5"/>
      <c r="AR37" s="5"/>
    </row>
    <row r="38" spans="1:44" x14ac:dyDescent="0.25">
      <c r="A38" s="2">
        <v>1009</v>
      </c>
      <c r="B38" s="2" t="s">
        <v>26</v>
      </c>
      <c r="F38" s="2" t="s">
        <v>29</v>
      </c>
      <c r="G38" s="5">
        <v>0</v>
      </c>
      <c r="H38" s="5">
        <v>138</v>
      </c>
      <c r="I38" s="5">
        <v>0</v>
      </c>
      <c r="J38" s="5">
        <v>93</v>
      </c>
      <c r="K38" s="5">
        <v>0</v>
      </c>
      <c r="L38" s="5">
        <v>91</v>
      </c>
      <c r="M38" s="5">
        <v>0</v>
      </c>
      <c r="N38" s="5">
        <v>27</v>
      </c>
      <c r="O38" s="5">
        <v>100</v>
      </c>
      <c r="P38" s="5">
        <v>283</v>
      </c>
      <c r="Q38" s="5">
        <v>16</v>
      </c>
      <c r="R38" s="5">
        <v>17.690000000000001</v>
      </c>
      <c r="S38" s="7">
        <v>1150.92</v>
      </c>
      <c r="T38" s="7">
        <v>54.28</v>
      </c>
      <c r="U38" s="7">
        <v>932.15</v>
      </c>
      <c r="V38" s="7">
        <v>986.43</v>
      </c>
      <c r="W38" s="7">
        <v>164.49</v>
      </c>
      <c r="X38" s="6">
        <v>45309</v>
      </c>
      <c r="Z38" s="2">
        <v>46637</v>
      </c>
      <c r="AA38" s="2" t="s">
        <v>58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x14ac:dyDescent="0.25">
      <c r="F39" s="2" t="s">
        <v>30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x14ac:dyDescent="0.25">
      <c r="F40" s="2" t="s">
        <v>31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x14ac:dyDescent="0.25">
      <c r="F41" s="2" t="s">
        <v>32</v>
      </c>
      <c r="G41" s="5">
        <v>0</v>
      </c>
      <c r="H41" s="5">
        <v>138</v>
      </c>
      <c r="I41" s="5">
        <v>0</v>
      </c>
      <c r="J41" s="5">
        <v>93</v>
      </c>
      <c r="K41" s="5">
        <v>0</v>
      </c>
      <c r="L41" s="5">
        <v>91</v>
      </c>
      <c r="M41" s="5">
        <v>0</v>
      </c>
      <c r="N41" s="5">
        <v>27</v>
      </c>
      <c r="AD41" s="5"/>
      <c r="AE41" s="5">
        <v>51</v>
      </c>
      <c r="AF41" s="5"/>
      <c r="AG41" s="5"/>
      <c r="AH41" s="5"/>
      <c r="AI41" s="5"/>
      <c r="AJ41" s="5"/>
      <c r="AK41" s="5"/>
      <c r="AL41" s="5">
        <v>7</v>
      </c>
      <c r="AM41" s="5"/>
      <c r="AN41" s="5">
        <v>29</v>
      </c>
      <c r="AO41" s="5"/>
      <c r="AP41" s="5">
        <v>40</v>
      </c>
      <c r="AQ41" s="5"/>
      <c r="AR41" s="5"/>
    </row>
    <row r="42" spans="1:44" x14ac:dyDescent="0.25">
      <c r="G42" s="2">
        <f>SUM(G2:G41)</f>
        <v>0</v>
      </c>
      <c r="H42" s="2">
        <f t="shared" ref="H42:N42" si="0">SUM(H2:H41)</f>
        <v>7106</v>
      </c>
      <c r="I42" s="2">
        <f t="shared" si="0"/>
        <v>3404</v>
      </c>
      <c r="J42" s="2">
        <f t="shared" si="0"/>
        <v>11160</v>
      </c>
      <c r="K42" s="2">
        <f t="shared" si="0"/>
        <v>7610</v>
      </c>
      <c r="L42" s="2">
        <f t="shared" si="0"/>
        <v>2530</v>
      </c>
      <c r="M42" s="2">
        <f t="shared" si="0"/>
        <v>0</v>
      </c>
      <c r="N42" s="2">
        <f t="shared" si="0"/>
        <v>1656</v>
      </c>
      <c r="S42" s="4">
        <f t="shared" ref="S42" si="1">SUM(S2:S41)</f>
        <v>23398.629999999997</v>
      </c>
      <c r="T42" s="4">
        <f t="shared" ref="T42" si="2">SUM(T2:T41)</f>
        <v>2019.25</v>
      </c>
      <c r="U42" s="4">
        <f t="shared" ref="U42" si="3">SUM(U2:U41)</f>
        <v>18172.490000000002</v>
      </c>
      <c r="V42" s="4">
        <f t="shared" ref="V42" si="4">SUM(V2:V41)</f>
        <v>20191.740000000002</v>
      </c>
      <c r="W42" s="4">
        <f t="shared" ref="W42" si="5">SUM(W2:W41)</f>
        <v>3206.8900000000003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x14ac:dyDescent="0.25"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x14ac:dyDescent="0.25">
      <c r="A44" t="s">
        <v>59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ClaimSummarySponsorLevel_Little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Twait</dc:creator>
  <cp:lastModifiedBy>Christine Twait</cp:lastModifiedBy>
  <dcterms:created xsi:type="dcterms:W3CDTF">2020-07-06T19:15:17Z</dcterms:created>
  <dcterms:modified xsi:type="dcterms:W3CDTF">2024-02-22T19:49:34Z</dcterms:modified>
</cp:coreProperties>
</file>